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<sst xmlns="http://schemas.openxmlformats.org/spreadsheetml/2006/main" count="64" uniqueCount="64">
  <si>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</si>
  <si>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CEP010</t>
  </si>
  <si>
    <t xml:space="preserve">m³</t>
  </si>
  <si>
    <t xml:space="preserve">Cabezal de grupo de pilotes.</t>
  </si>
  <si>
    <r>
      <rPr>
        <sz val="8.25"/>
        <color rgb="FF000000"/>
        <rFont val="Arial"/>
        <family val="2"/>
      </rPr>
      <t xml:space="preserve">Cabezal de concreto armado, agrupando cabezas de pilotes descabezados, realizado con concreto f'c=210 kg/cm² (21 MPa), clase de exposición F0 S0 P0 C0, tamaño máximo del agregado 12,5 mm, manejabilidad blanda, preparado en obra, y fundido con medios manuales, y acero Grado 60 (fy=4200 kg/cm²), con una cuantía aproximada de 80 kg/m³, correspondiente al conjunto de armaduras propias, de espera de los elementos de atado y centrado de cargas a que haya lugar, y de espera de la columna al que sirve de base para transmitir las cargas al pilotaje. Incluso alambre de atar y separadores. El precio incluye el figurado del acero (corte y doblez) y el armado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</si>
  <si>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</si>
  <si>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</si>
  <si>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</si>
  <si>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</si>
  <si>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</si>
  <si>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</si>
  <si>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</si>
  <si>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</si>
  <si>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</si>
  <si>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</si>
  <si>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</si>
  <si>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</si>
  <si>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</si>
  <si>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</si>
  <si>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</si>
  <si>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</si>
  <si>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</si>
  <si>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</si>
  <si>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</si>
  <si>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</si>
  <si>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</si>
  <si>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</si>
  <si>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</si>
  <si>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</si>
  <si>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</si>
  <si>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</si>
  <si>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</si>
  <si>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</si>
  <si>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</si>
  <si>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</si>
  <si>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</si>
  <si>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</si>
  <si>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</si>
  <si>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</si>
  <si>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</si>
  <si>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</si>
  <si>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</si>
  <si>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</si>
  <si>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</si>
  <si>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</si>
  <si>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</si>
  <si>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mo113</t>
  </si>
  <si>
    <t xml:space="preserve">h</t>
  </si>
  <si>
    <t xml:space="preserve">Peón de obra blanca.</t>
  </si>
  <si>
    <t xml:space="preserve">mo112</t>
  </si>
  <si>
    <t xml:space="preserve">h</t>
  </si>
  <si>
    <t xml:space="preserve">Ayudante entendido.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</si>
  <si>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</si>
  <si>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</si>
  <si>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</si>
  <si>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</si>
  <si>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</si>
  <si>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</si>
  <si>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</si>
  <si>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</si>
  <si>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</si>
  <si>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</si>
  <si>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$ 5.830,41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</si>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</sst>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68.17" customWidth="1"/>
    <col min="6" max="6" width="12.24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334.12</v>
      </c>
      <c r="H10" s="12">
        <f ca="1">ROUND(INDIRECT(ADDRESS(ROW()+(0), COLUMN()+(-2), 1))*INDIRECT(ADDRESS(ROW()+(0), COLUMN()+(-1), 1)), 2)</f>
        <v>2672.96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81.6</v>
      </c>
      <c r="G11" s="12">
        <v>2102.8</v>
      </c>
      <c r="H11" s="12">
        <f ca="1">ROUND(INDIRECT(ADDRESS(ROW()+(0), COLUMN()+(-2), 1))*INDIRECT(ADDRESS(ROW()+(0), COLUMN()+(-1), 1)), 2)</f>
        <v>171588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0.56</v>
      </c>
      <c r="G12" s="12">
        <v>3281.16</v>
      </c>
      <c r="H12" s="12">
        <f ca="1">ROUND(INDIRECT(ADDRESS(ROW()+(0), COLUMN()+(-2), 1))*INDIRECT(ADDRESS(ROW()+(0), COLUMN()+(-1), 1)), 2)</f>
        <v>1837.45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0.226</v>
      </c>
      <c r="G13" s="12">
        <v>3281.16</v>
      </c>
      <c r="H13" s="12">
        <f ca="1">ROUND(INDIRECT(ADDRESS(ROW()+(0), COLUMN()+(-2), 1))*INDIRECT(ADDRESS(ROW()+(0), COLUMN()+(-1), 1)), 2)</f>
        <v>741.54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0.582</v>
      </c>
      <c r="G14" s="12">
        <v>77734.2</v>
      </c>
      <c r="H14" s="12">
        <f ca="1">ROUND(INDIRECT(ADDRESS(ROW()+(0), COLUMN()+(-2), 1))*INDIRECT(ADDRESS(ROW()+(0), COLUMN()+(-1), 1)), 2)</f>
        <v>45241.3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0.873</v>
      </c>
      <c r="G15" s="12">
        <v>56269.5</v>
      </c>
      <c r="H15" s="12">
        <f ca="1">ROUND(INDIRECT(ADDRESS(ROW()+(0), COLUMN()+(-2), 1))*INDIRECT(ADDRESS(ROW()+(0), COLUMN()+(-1), 1)), 2)</f>
        <v>49123.3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376.32</v>
      </c>
      <c r="G16" s="14">
        <v>483.43</v>
      </c>
      <c r="H16" s="14">
        <f ca="1">ROUND(INDIRECT(ADDRESS(ROW()+(0), COLUMN()+(-2), 1))*INDIRECT(ADDRESS(ROW()+(0), COLUMN()+(-1), 1)), 2)</f>
        <v>181924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453129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0.63</v>
      </c>
      <c r="G19" s="14">
        <v>8706.88</v>
      </c>
      <c r="H19" s="14">
        <f ca="1">ROUND(INDIRECT(ADDRESS(ROW()+(0), COLUMN()+(-2), 1))*INDIRECT(ADDRESS(ROW()+(0), COLUMN()+(-1), 1)), 2)</f>
        <v>5485.33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5485.33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1.084</v>
      </c>
      <c r="G22" s="12">
        <v>26513</v>
      </c>
      <c r="H22" s="12">
        <f ca="1">ROUND(INDIRECT(ADDRESS(ROW()+(0), COLUMN()+(-2), 1))*INDIRECT(ADDRESS(ROW()+(0), COLUMN()+(-1), 1)), 2)</f>
        <v>28740.1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1.264</v>
      </c>
      <c r="G23" s="12">
        <v>19805.7</v>
      </c>
      <c r="H23" s="12">
        <f ca="1">ROUND(INDIRECT(ADDRESS(ROW()+(0), COLUMN()+(-2), 1))*INDIRECT(ADDRESS(ROW()+(0), COLUMN()+(-1), 1)), 2)</f>
        <v>25034.4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1.185</v>
      </c>
      <c r="G24" s="12">
        <v>18348.8</v>
      </c>
      <c r="H24" s="12">
        <f ca="1">ROUND(INDIRECT(ADDRESS(ROW()+(0), COLUMN()+(-2), 1))*INDIRECT(ADDRESS(ROW()+(0), COLUMN()+(-1), 1)), 2)</f>
        <v>21743.3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1.242</v>
      </c>
      <c r="G25" s="12">
        <v>18649</v>
      </c>
      <c r="H25" s="12">
        <f ca="1">ROUND(INDIRECT(ADDRESS(ROW()+(0), COLUMN()+(-2), 1))*INDIRECT(ADDRESS(ROW()+(0), COLUMN()+(-1), 1)), 2)</f>
        <v>23162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0.135</v>
      </c>
      <c r="G26" s="12">
        <v>26513</v>
      </c>
      <c r="H26" s="12">
        <f ca="1">ROUND(INDIRECT(ADDRESS(ROW()+(0), COLUMN()+(-2), 1))*INDIRECT(ADDRESS(ROW()+(0), COLUMN()+(-1), 1)), 2)</f>
        <v>3579.26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0.542</v>
      </c>
      <c r="G27" s="14">
        <v>19805.7</v>
      </c>
      <c r="H27" s="14">
        <f ca="1">ROUND(INDIRECT(ADDRESS(ROW()+(0), COLUMN()+(-2), 1))*INDIRECT(ADDRESS(ROW()+(0), COLUMN()+(-1), 1)), 2)</f>
        <v>10734.7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112994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1)),INDIRECT(ADDRESS(ROW()+(-10), COLUMN()+(1), 1)),INDIRECT(ADDRESS(ROW()+(-13), COLUMN()+(1), 1))), 2)</f>
        <v>571608</v>
      </c>
      <c r="H30" s="14">
        <f ca="1">ROUND(INDIRECT(ADDRESS(ROW()+(0), COLUMN()+(-2), 1))*INDIRECT(ADDRESS(ROW()+(0), COLUMN()+(-1), 1))/100, 2)</f>
        <v>11432.2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1)),INDIRECT(ADDRESS(ROW()+(-11), COLUMN()+(0), 1)),INDIRECT(ADDRESS(ROW()+(-14), COLUMN()+(0), 1))), 2)</f>
        <v>583041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