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<sst xmlns="http://schemas.openxmlformats.org/spreadsheetml/2006/main" count="43" uniqueCount="43">
  <si>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</si>
  <si>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CCP063</t>
  </si>
  <si>
    <t xml:space="preserve">m</t>
  </si>
  <si>
    <t xml:space="preserve">Encuentro de muro pantalla y losa de sótano.</t>
  </si>
  <si>
    <r>
      <rPr>
        <sz val="8.25"/>
        <color rgb="FF000000"/>
        <rFont val="Arial"/>
        <family val="2"/>
      </rPr>
      <t xml:space="preserve">Encuentro de muro pantalla y losa de sótano, mediante 4 barras corrugadas de 16 mm de diámetro y 100 cm de longitud, de acero Grado 60 (fy=4200 kg/cm²), fijadas con resina epoxi cada 300 cm en orificios de 20 mm de diámetro y 250 mm de profundidad, practicados en rebaje perimetral con forma de media caña, de 5 cm de profundidad, ejecutado mediante fresado continuo del paramento del muro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</si>
  <si>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</si>
  <si>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</si>
  <si>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</si>
  <si>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</si>
  <si>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</si>
  <si>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</si>
  <si>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</si>
  <si>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</si>
  <si>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</si>
  <si>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corrugada de acero y muro pantalla.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</si>
  <si>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</si>
  <si>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</si>
  <si>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</si>
  <si>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Subtotal materiales:</t>
  </si>
  <si>
    <t xml:space="preserve">Equipo</t>
  </si>
  <si>
    <t xml:space="preserve">mq03fre010a</t>
  </si>
  <si>
    <t xml:space="preserve">h</t>
  </si>
  <si>
    <t xml:space="preserve">Equipo de fresado,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</si>
  <si>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</si>
  <si>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</si>
  <si>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</si>
  <si>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</si>
  <si>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</si>
  <si>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</si>
  <si>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</si>
  <si>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</si>
  <si>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</si>
  <si>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</si>
  <si>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</si>
  <si>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</si>
  <si>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</si>
  <si>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</si>
  <si>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</si>
  <si>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</si>
  <si>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</si>
  <si>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</si>
  <si>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$ 3.704,02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</si>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</sst>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69.36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0.867</v>
      </c>
      <c r="G10" s="12">
        <v>57748.6</v>
      </c>
      <c r="H10" s="12">
        <f ca="1">ROUND(INDIRECT(ADDRESS(ROW()+(0), COLUMN()+(-2), 1))*INDIRECT(ADDRESS(ROW()+(0), COLUMN()+(-1), 1)), 2)</f>
        <v>50068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21.067</v>
      </c>
      <c r="G11" s="14">
        <v>1833.54</v>
      </c>
      <c r="H11" s="14">
        <f ca="1">ROUND(INDIRECT(ADDRESS(ROW()+(0), COLUMN()+(-2), 1))*INDIRECT(ADDRESS(ROW()+(0), COLUMN()+(-1), 1)), 2)</f>
        <v>38627.2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88695.2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</v>
      </c>
      <c r="G14" s="12">
        <v>125000</v>
      </c>
      <c r="H14" s="12">
        <f ca="1">ROUND(INDIRECT(ADDRESS(ROW()+(0), COLUMN()+(-2), 1))*INDIRECT(ADDRESS(ROW()+(0), COLUMN()+(-1), 1)), 2)</f>
        <v>37500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</v>
      </c>
      <c r="G15" s="12">
        <v>63192.4</v>
      </c>
      <c r="H15" s="12">
        <f ca="1">ROUND(INDIRECT(ADDRESS(ROW()+(0), COLUMN()+(-2), 1))*INDIRECT(ADDRESS(ROW()+(0), COLUMN()+(-1), 1)), 2)</f>
        <v>18957.7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3.333</v>
      </c>
      <c r="G16" s="14">
        <v>2961.54</v>
      </c>
      <c r="H16" s="14">
        <f ca="1">ROUND(INDIRECT(ADDRESS(ROW()+(0), COLUMN()+(-2), 1))*INDIRECT(ADDRESS(ROW()+(0), COLUMN()+(-1), 1)), 2)</f>
        <v>9870.81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66328.6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1.055</v>
      </c>
      <c r="G19" s="12">
        <v>14416.1</v>
      </c>
      <c r="H19" s="12">
        <f ca="1">ROUND(INDIRECT(ADDRESS(ROW()+(0), COLUMN()+(-2), 1))*INDIRECT(ADDRESS(ROW()+(0), COLUMN()+(-1), 1)), 2)</f>
        <v>15209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1.055</v>
      </c>
      <c r="G20" s="14">
        <v>10745.6</v>
      </c>
      <c r="H20" s="14">
        <f ca="1">ROUND(INDIRECT(ADDRESS(ROW()+(0), COLUMN()+(-2), 1))*INDIRECT(ADDRESS(ROW()+(0), COLUMN()+(-1), 1)), 2)</f>
        <v>11336.6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26545.7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181569</v>
      </c>
      <c r="H23" s="14">
        <f ca="1">ROUND(INDIRECT(ADDRESS(ROW()+(0), COLUMN()+(-2), 1))*INDIRECT(ADDRESS(ROW()+(0), COLUMN()+(-1), 1))/100, 2)</f>
        <v>3631.39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185201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