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<sst xmlns="http://schemas.openxmlformats.org/spreadsheetml/2006/main" count="41" uniqueCount="41">
  <si>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</si>
  <si>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ASD016</t>
  </si>
  <si>
    <t xml:space="preserve">m</t>
  </si>
  <si>
    <t xml:space="preserve">Zanja drenante en perímetro de muro en contacto con el terreno, con agregados reciclados.</t>
  </si>
  <si>
    <r>
      <rPr>
        <sz val="8.25"/>
        <color rgb="FF000000"/>
        <rFont val="Arial"/>
        <family val="2"/>
      </rPr>
      <t xml:space="preserve">Zanja drenante en perímetro de muro en contacto con el terreno, con una pendiente mínima del 0,50%, para captación de las aguas que se filtran a través de la superficie del terreno, en cuyo fondo se dispone un 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EPDM, colocado sobre solera de concreto simple f'c=210 kg/cm² (21 MPa), clase de exposición F0 S0 P0 C0, tamaño máximo del agregado 19 mm, manejabilidad blanda, de 10 cm de espesor, en forma de cuna para recibir el tubo y formar las pendientes, con relleno lateral y superior hasta 25 cm por encima de la generatriz superior del tubo con agregado reciclado de concreto de 40 a 80 mm de diámetro, todo ello envuelto en un 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 Incluso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</si>
  <si>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</si>
  <si>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</si>
  <si>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</si>
  <si>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</si>
  <si>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</si>
  <si>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</si>
  <si>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</si>
  <si>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</si>
  <si>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</si>
  <si>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</si>
  <si>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mt11tdv015g</t>
  </si>
  <si>
    <t xml:space="preserve">m</t>
  </si>
  <si>
    <t xml:space="preserve">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EPDM.</t>
  </si>
  <si>
    <t xml:space="preserve">mt11ade100a</t>
  </si>
  <si>
    <t xml:space="preserve">kg</t>
  </si>
  <si>
    <t xml:space="preserve">Lubricante para unión mediante junta elástica de tubos y accesorios.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</si>
  <si>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</si>
  <si>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</si>
  <si>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</si>
  <si>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</si>
  <si>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</si>
  <si>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</si>
  <si>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</si>
  <si>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</si>
  <si>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</si>
  <si>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</si>
  <si>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</si>
  <si>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</si>
  <si>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</si>
  <si>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</si>
  <si>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</si>
  <si>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</si>
  <si>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</si>
  <si>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</si>
  <si>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$ 3.153,50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</si>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</sst>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0.066</v>
      </c>
      <c r="G10" s="12">
        <v>328168</v>
      </c>
      <c r="H10" s="12">
        <f ca="1">ROUND(INDIRECT(ADDRESS(ROW()+(0), COLUMN()+(-2), 1))*INDIRECT(ADDRESS(ROW()+(0), COLUMN()+(-1), 1)), 2)</f>
        <v>21659.1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1.02</v>
      </c>
      <c r="G11" s="12">
        <v>46621.4</v>
      </c>
      <c r="H11" s="12">
        <f ca="1">ROUND(INDIRECT(ADDRESS(ROW()+(0), COLUMN()+(-2), 1))*INDIRECT(ADDRESS(ROW()+(0), COLUMN()+(-1), 1)), 2)</f>
        <v>47553.9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0.005</v>
      </c>
      <c r="G12" s="12">
        <v>56439</v>
      </c>
      <c r="H12" s="12">
        <f ca="1">ROUND(INDIRECT(ADDRESS(ROW()+(0), COLUMN()+(-2), 1))*INDIRECT(ADDRESS(ROW()+(0), COLUMN()+(-1), 1)), 2)</f>
        <v>282.2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0.418</v>
      </c>
      <c r="G13" s="12">
        <v>24220.1</v>
      </c>
      <c r="H13" s="12">
        <f ca="1">ROUND(INDIRECT(ADDRESS(ROW()+(0), COLUMN()+(-2), 1))*INDIRECT(ADDRESS(ROW()+(0), COLUMN()+(-1), 1)), 2)</f>
        <v>10124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2.42</v>
      </c>
      <c r="G14" s="14">
        <v>5023.83</v>
      </c>
      <c r="H14" s="14">
        <f ca="1">ROUND(INDIRECT(ADDRESS(ROW()+(0), COLUMN()+(-2), 1))*INDIRECT(ADDRESS(ROW()+(0), COLUMN()+(-1), 1)), 2)</f>
        <v>12157.7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91776.8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0.169</v>
      </c>
      <c r="G17" s="12">
        <v>24621.2</v>
      </c>
      <c r="H17" s="12">
        <f ca="1">ROUND(INDIRECT(ADDRESS(ROW()+(0), COLUMN()+(-2), 1))*INDIRECT(ADDRESS(ROW()+(0), COLUMN()+(-1), 1)), 2)</f>
        <v>4160.97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0.395</v>
      </c>
      <c r="G18" s="14">
        <v>18020</v>
      </c>
      <c r="H18" s="14">
        <f ca="1">ROUND(INDIRECT(ADDRESS(ROW()+(0), COLUMN()+(-2), 1))*INDIRECT(ADDRESS(ROW()+(0), COLUMN()+(-1), 1)), 2)</f>
        <v>7117.91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11278.9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103056</v>
      </c>
      <c r="H21" s="14">
        <f ca="1">ROUND(INDIRECT(ADDRESS(ROW()+(0), COLUMN()+(-2), 1))*INDIRECT(ADDRESS(ROW()+(0), COLUMN()+(-1), 1))/100, 2)</f>
        <v>2061.11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105117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