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<sst xmlns="http://schemas.openxmlformats.org/spreadsheetml/2006/main" count="33" uniqueCount="33">
  <si>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</si>
  <si>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ADV020</t>
  </si>
  <si>
    <t xml:space="preserve">m²</t>
  </si>
  <si>
    <t xml:space="preserve">Estabilización de taludes verticales mediante la proyección por vía húmeda de concreto.</t>
  </si>
  <si>
    <r>
      <rPr>
        <sz val="8.25"/>
        <color rgb="FF000000"/>
        <rFont val="Arial"/>
        <family val="2"/>
      </rPr>
      <t xml:space="preserve">Estabilización de taludes verticales mediante la proyección por vía húmeda de concreto f'c=210 kg/cm² (21 MPa), clase de exposición F0 S0 P0 C0, tamaño máximo del agregado 19 mm, manejabilidad fluida, de 10 cm de espesor total en capas sucesivas.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</si>
  <si>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</si>
  <si>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</si>
  <si>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</si>
  <si>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</si>
  <si>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</si>
  <si>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</si>
  <si>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</si>
  <si>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mt10hes200a</t>
  </si>
  <si>
    <t xml:space="preserve">m³</t>
  </si>
  <si>
    <t xml:space="preserve">Concreto para proyectar, f'c=210 kg/cm² (21 MPa), clase de exposición F0 S0 P0 C0, tamaño máximo del agregado 19 mm, manejabilidad fluida, con una dosificación de cemento de 400 kg/m³, fabricado en planta.</t>
  </si>
  <si>
    <t xml:space="preserve">Subtotal materiales:</t>
  </si>
  <si>
    <t xml:space="preserve">Equipo</t>
  </si>
  <si>
    <t xml:space="preserve">mq06gun010</t>
  </si>
  <si>
    <t xml:space="preserve">h</t>
  </si>
  <si>
    <t xml:space="preserve">Gunitadora de concreto por vía húmeda 33 kW.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</si>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</sst>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69.87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</v>
      </c>
      <c r="G10" s="14">
        <v>293537</v>
      </c>
      <c r="H10" s="14">
        <f ca="1">ROUND(INDIRECT(ADDRESS(ROW()+(0), COLUMN()+(-2), 1))*INDIRECT(ADDRESS(ROW()+(0), COLUMN()+(-1), 1)), 2)</f>
        <v>38159.8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38159.8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89067.3</v>
      </c>
      <c r="H13" s="14">
        <f ca="1">ROUND(INDIRECT(ADDRESS(ROW()+(0), COLUMN()+(-2), 1))*INDIRECT(ADDRESS(ROW()+(0), COLUMN()+(-1), 1)), 2)</f>
        <v>13360.1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13360.1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0.542</v>
      </c>
      <c r="G16" s="13">
        <v>27792.3</v>
      </c>
      <c r="H16" s="13">
        <f ca="1">ROUND(INDIRECT(ADDRESS(ROW()+(0), COLUMN()+(-2), 1))*INDIRECT(ADDRESS(ROW()+(0), COLUMN()+(-1), 1)), 2)</f>
        <v>15063.4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0.271</v>
      </c>
      <c r="G17" s="14">
        <v>20015.5</v>
      </c>
      <c r="H17" s="14">
        <f ca="1">ROUND(INDIRECT(ADDRESS(ROW()+(0), COLUMN()+(-2), 1))*INDIRECT(ADDRESS(ROW()+(0), COLUMN()+(-1), 1)), 2)</f>
        <v>5424.21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20487.6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72007.6</v>
      </c>
      <c r="H20" s="14">
        <f ca="1">ROUND(INDIRECT(ADDRESS(ROW()+(0), COLUMN()+(-2), 1))*INDIRECT(ADDRESS(ROW()+(0), COLUMN()+(-1), 1))/100, 2)</f>
        <v>1440.15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1)),INDIRECT(ADDRESS(ROW()+(-7), COLUMN()+(0), 1)),INDIRECT(ADDRESS(ROW()+(-10), COLUMN()+(0), 1))), 2)</f>
        <v>73447.7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