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<sst xmlns="http://schemas.openxmlformats.org/spreadsheetml/2006/main" count="30" uniqueCount="30">
  <si>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</si>
  <si>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ADR031</t>
  </si>
  <si>
    <t xml:space="preserve">m³</t>
  </si>
  <si>
    <t xml:space="preserve">Relleno para contrapiso, con agregados reciclados.</t>
  </si>
  <si>
    <r>
      <rPr>
        <sz val="8.25"/>
        <color rgb="FF000000"/>
        <rFont val="Arial"/>
        <family val="2"/>
      </rPr>
      <t xml:space="preserve">Contrapiso realizada mediante relleno a cielo abierto, con agregado reciclado mixto de concreto y material cerámico de 40 a 80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</si>
  <si>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</si>
  <si>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</si>
  <si>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</si>
  <si>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</si>
  <si>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</si>
  <si>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</si>
  <si>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</si>
  <si>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mt01aro010p</t>
  </si>
  <si>
    <t xml:space="preserve">t</t>
  </si>
  <si>
    <t xml:space="preserve">Agregado reciclado mixto de concreto y material cerámico, de granulometría comprendida entre 40 y 80 mm, suministrado mediante camión.</t>
  </si>
  <si>
    <t xml:space="preserve">Subtotal materiales:</t>
  </si>
  <si>
    <t xml:space="preserve">Equipo</t>
  </si>
  <si>
    <t xml:space="preserve">mq04dua020b</t>
  </si>
  <si>
    <t xml:space="preserve">h</t>
  </si>
  <si>
    <t xml:space="preserve">Dumper de descarga frontal de 2 t de carga útil.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</si>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</sst>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69.36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</v>
      </c>
      <c r="G10" s="14">
        <v>23088.3</v>
      </c>
      <c r="H10" s="14">
        <f ca="1">ROUND(INDIRECT(ADDRESS(ROW()+(0), COLUMN()+(-2), 1))*INDIRECT(ADDRESS(ROW()+(0), COLUMN()+(-1), 1)), 2)</f>
        <v>46176.6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46176.6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</v>
      </c>
      <c r="G13" s="14">
        <v>26166</v>
      </c>
      <c r="H13" s="14">
        <f ca="1">ROUND(INDIRECT(ADDRESS(ROW()+(0), COLUMN()+(-2), 1))*INDIRECT(ADDRESS(ROW()+(0), COLUMN()+(-1), 1)), 2)</f>
        <v>2616.61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2616.61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0.027</v>
      </c>
      <c r="G16" s="14">
        <v>17729</v>
      </c>
      <c r="H16" s="14">
        <f ca="1">ROUND(INDIRECT(ADDRESS(ROW()+(0), COLUMN()+(-2), 1))*INDIRECT(ADDRESS(ROW()+(0), COLUMN()+(-1), 1)), 2)</f>
        <v>478.68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478.68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49271.9</v>
      </c>
      <c r="H19" s="14">
        <f ca="1">ROUND(INDIRECT(ADDRESS(ROW()+(0), COLUMN()+(-2), 1))*INDIRECT(ADDRESS(ROW()+(0), COLUMN()+(-1), 1))/100, 2)</f>
        <v>985.44</v>
      </c>
    </row>
    <row r="20" spans="1:8" ht="13.50" thickBot="1" customHeight="1">
      <c r="A20" s="8"/>
      <c r="B20" s="8"/>
      <c r="C20" s="8"/>
      <c r="D20" s="8"/>
      <c r="E20" s="8"/>
      <c r="F20" s="21" t="s">
        <v>29</v>
      </c>
      <c r="G20" s="21"/>
      <c r="H20" s="22">
        <f ca="1">ROUND(SUM(INDIRECT(ADDRESS(ROW()+(-1), COLUMN()+(0), 1)),INDIRECT(ADDRESS(ROW()+(-3), COLUMN()+(0), 1)),INDIRECT(ADDRESS(ROW()+(-6), COLUMN()+(0), 1)),INDIRECT(ADDRESS(ROW()+(-9), COLUMN()+(0), 1))), 2)</f>
        <v>50257.3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