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<sst xmlns="http://schemas.openxmlformats.org/spreadsheetml/2006/main" count="37" uniqueCount="37">
  <si>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</si>
  <si>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</si>
  <si>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</si>
  <si>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</si>
  <si>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7.80"/>
        <color rgb="FF000000"/>
        <rFont val="Arial"/>
        <family val="2"/>
      </rPr>
      <t xml:space="preserve">Terraplenado y compactación </t>
    </r>
    <r>
      <rPr>
        <b/>
        <sz val="7.80"/>
        <color rgb="FF000000"/>
        <rFont val="Arial"/>
        <family val="2"/>
      </rPr>
      <t xml:space="preserve">para núcleo de terraplén</t>
    </r>
    <r>
      <rPr>
        <sz val="7.80"/>
        <color rgb="FF000000"/>
        <rFont val="Arial"/>
        <family val="2"/>
      </rPr>
      <t xml:space="preserve"> con material </t>
    </r>
    <r>
      <rPr>
        <b/>
        <sz val="7.80"/>
        <color rgb="FF000000"/>
        <rFont val="Arial"/>
        <family val="2"/>
      </rPr>
      <t xml:space="preserve">seleccionado</t>
    </r>
    <r>
      <rPr>
        <sz val="7.80"/>
        <color rgb="FF000000"/>
        <rFont val="Arial"/>
        <family val="2"/>
      </rPr>
      <t xml:space="preserve">, hasta alcanzar una densidad seca no inferior al </t>
    </r>
    <r>
      <rPr>
        <b/>
        <sz val="7.80"/>
        <color rgb="FF000000"/>
        <rFont val="Arial"/>
        <family val="2"/>
      </rPr>
      <t xml:space="preserve">95%</t>
    </r>
    <r>
      <rPr>
        <sz val="7.80"/>
        <color rgb="FF000000"/>
        <rFont val="Arial"/>
        <family val="2"/>
      </rPr>
      <t xml:space="preserve"> de la máxima obtenida en el ensayo Proctor Modificado.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</si>
  <si>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</si>
  <si>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</si>
  <si>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</si>
  <si>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</si>
  <si>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</si>
  <si>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</si>
  <si>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mt01art030a</t>
  </si>
  <si>
    <t xml:space="preserve">m³</t>
  </si>
  <si>
    <t xml:space="preserve">Material seleccionado de aportación, para formación de terraplenados, según el art. 330.3.3.1 del PG-3.</t>
  </si>
  <si>
    <t xml:space="preserve">mq01pan010b</t>
  </si>
  <si>
    <t xml:space="preserve">h</t>
  </si>
  <si>
    <t xml:space="preserve">Pala cargadora sobre neumáticos de 85 CV/1,2 m³.</t>
  </si>
  <si>
    <t xml:space="preserve">mq04cab010b</t>
  </si>
  <si>
    <t xml:space="preserve">h</t>
  </si>
  <si>
    <t xml:space="preserve">Camión basculante de 10 t de carga.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</si>
  <si>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</si>
  <si>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</si>
  <si>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</si>
  <si>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</si>
  <si>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</si>
  <si>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t.</t>
  </si>
  <si>
    <t xml:space="preserve">mq02cia020</t>
  </si>
  <si>
    <t xml:space="preserve">h</t>
  </si>
  <si>
    <t xml:space="preserve">Camión con cuba de agua.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</si>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</sst>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62.66" customWidth="1"/>
    <col min="5" max="5" width="6.41" customWidth="1"/>
    <col min="6" max="6" width="7.72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20715.280000</v>
      </c>
      <c r="G8" s="16"/>
      <c r="H8" s="16">
        <f ca="1">ROUND(INDIRECT(ADDRESS(ROW()+(0), COLUMN()+(-3), 1))*INDIRECT(ADDRESS(ROW()+(0), COLUMN()+(-2), 1)), 2)</f>
        <v>20715.280000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0.030000</v>
      </c>
      <c r="F9" s="20">
        <v>76904.490000</v>
      </c>
      <c r="G9" s="20"/>
      <c r="H9" s="20">
        <f ca="1">ROUND(INDIRECT(ADDRESS(ROW()+(0), COLUMN()+(-3), 1))*INDIRECT(ADDRESS(ROW()+(0), COLUMN()+(-2), 1)), 2)</f>
        <v>2307.130000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0.045000</v>
      </c>
      <c r="F10" s="20">
        <v>58180.900000</v>
      </c>
      <c r="G10" s="20"/>
      <c r="H10" s="20">
        <f ca="1">ROUND(INDIRECT(ADDRESS(ROW()+(0), COLUMN()+(-3), 1))*INDIRECT(ADDRESS(ROW()+(0), COLUMN()+(-2), 1)), 2)</f>
        <v>2618.140000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0.010000</v>
      </c>
      <c r="F11" s="20">
        <v>119582.160000</v>
      </c>
      <c r="G11" s="20"/>
      <c r="H11" s="20">
        <f ca="1">ROUND(INDIRECT(ADDRESS(ROW()+(0), COLUMN()+(-3), 1))*INDIRECT(ADDRESS(ROW()+(0), COLUMN()+(-2), 1)), 2)</f>
        <v>1195.820000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0.040000</v>
      </c>
      <c r="F12" s="20">
        <v>113718.540000</v>
      </c>
      <c r="G12" s="20"/>
      <c r="H12" s="20">
        <f ca="1">ROUND(INDIRECT(ADDRESS(ROW()+(0), COLUMN()+(-3), 1))*INDIRECT(ADDRESS(ROW()+(0), COLUMN()+(-2), 1)), 2)</f>
        <v>4548.740000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0.020000</v>
      </c>
      <c r="F13" s="20">
        <v>63657.670000</v>
      </c>
      <c r="G13" s="20"/>
      <c r="H13" s="20">
        <f ca="1">ROUND(INDIRECT(ADDRESS(ROW()+(0), COLUMN()+(-3), 1))*INDIRECT(ADDRESS(ROW()+(0), COLUMN()+(-2), 1)), 2)</f>
        <v>1273.150000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0.078000</v>
      </c>
      <c r="F14" s="24">
        <v>6665.650000</v>
      </c>
      <c r="G14" s="24"/>
      <c r="H14" s="24">
        <f ca="1">ROUND(INDIRECT(ADDRESS(ROW()+(0), COLUMN()+(-3), 1))*INDIRECT(ADDRESS(ROW()+(0), COLUMN()+(-2), 1)), 2)</f>
        <v>519.920000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33178.180000</v>
      </c>
      <c r="G15" s="16"/>
      <c r="H15" s="16">
        <f ca="1">ROUND(INDIRECT(ADDRESS(ROW()+(0), COLUMN()+(-3), 1))*INDIRECT(ADDRESS(ROW()+(0), COLUMN()+(-2), 1))/100, 2)</f>
        <v>663.560000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33841.740000</v>
      </c>
      <c r="G16" s="24"/>
      <c r="H16" s="24">
        <f ca="1">ROUND(INDIRECT(ADDRESS(ROW()+(0), COLUMN()+(-3), 1))*INDIRECT(ADDRESS(ROW()+(0), COLUMN()+(-2), 1))/100, 2)</f>
        <v>1015.250000</v>
      </c>
      <c r="I16" s="24"/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34856.990000</v>
      </c>
      <c r="I17" s="28"/>
      <c r="J17" s="28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