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<sst xmlns="http://schemas.openxmlformats.org/spreadsheetml/2006/main" count="37" uniqueCount="37">
  <si>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</si>
  <si>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ADE030</t>
  </si>
  <si>
    <t xml:space="preserve">m³</t>
  </si>
  <si>
    <t xml:space="preserve">Excavación en galería, con medios manuales.</t>
  </si>
  <si>
    <r>
      <rPr>
        <sz val="8.25"/>
        <color rgb="FF000000"/>
        <rFont val="Arial"/>
        <family val="2"/>
      </rPr>
      <t xml:space="preserve">Excavación en galería, en suelo de arcilla semidura, con medios manuales, y carga manual a camión. Incluso tablones, cabeceros y codales de madera para apuntalamiento y entibación.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</si>
  <si>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</si>
  <si>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</si>
  <si>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</si>
  <si>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</si>
  <si>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</si>
  <si>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</si>
  <si>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</si>
  <si>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mt08emt040</t>
  </si>
  <si>
    <t xml:space="preserve">m³</t>
  </si>
  <si>
    <t xml:space="preserve">Madera de pino para apuntalamiento y entibación de excavaciones.</t>
  </si>
  <si>
    <t xml:space="preserve">mt08var060</t>
  </si>
  <si>
    <t xml:space="preserve">kg</t>
  </si>
  <si>
    <t xml:space="preserve">Puntas de acero de 20x100 mm.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</si>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</sst>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0.03" customWidth="1"/>
    <col min="4" max="4" width="58.99" customWidth="1"/>
    <col min="5" max="5" width="12.58" customWidth="1"/>
    <col min="6" max="6" width="16.49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747573</v>
      </c>
      <c r="G10" s="12">
        <f ca="1">ROUND(INDIRECT(ADDRESS(ROW()+(0), COLUMN()+(-2), 1))*INDIRECT(ADDRESS(ROW()+(0), COLUMN()+(-1), 1)), 2)</f>
        <v>12708.7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0.028</v>
      </c>
      <c r="F11" s="14">
        <v>29072.3</v>
      </c>
      <c r="G11" s="14">
        <f ca="1">ROUND(INDIRECT(ADDRESS(ROW()+(0), COLUMN()+(-2), 1))*INDIRECT(ADDRESS(ROW()+(0), COLUMN()+(-1), 1)), 2)</f>
        <v>814.02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13522.8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0.935</v>
      </c>
      <c r="F14" s="12">
        <v>38230.4</v>
      </c>
      <c r="G14" s="12">
        <f ca="1">ROUND(INDIRECT(ADDRESS(ROW()+(0), COLUMN()+(-2), 1))*INDIRECT(ADDRESS(ROW()+(0), COLUMN()+(-1), 1)), 2)</f>
        <v>35745.5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0.468</v>
      </c>
      <c r="F15" s="12">
        <v>28560.5</v>
      </c>
      <c r="G15" s="12">
        <f ca="1">ROUND(INDIRECT(ADDRESS(ROW()+(0), COLUMN()+(-2), 1))*INDIRECT(ADDRESS(ROW()+(0), COLUMN()+(-1), 1)), 2)</f>
        <v>13366.3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5.313</v>
      </c>
      <c r="F16" s="12">
        <v>36735.6</v>
      </c>
      <c r="G16" s="12">
        <f ca="1">ROUND(INDIRECT(ADDRESS(ROW()+(0), COLUMN()+(-2), 1))*INDIRECT(ADDRESS(ROW()+(0), COLUMN()+(-1), 1)), 2)</f>
        <v>195176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4.516</v>
      </c>
      <c r="F17" s="14">
        <v>26456.3</v>
      </c>
      <c r="G17" s="14">
        <f ca="1">ROUND(INDIRECT(ADDRESS(ROW()+(0), COLUMN()+(-2), 1))*INDIRECT(ADDRESS(ROW()+(0), COLUMN()+(-1), 1)), 2)</f>
        <v>119477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1))), 2)</f>
        <v>363765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1)),INDIRECT(ADDRESS(ROW()+(-8), COLUMN()+(1), 1))), 2)</f>
        <v>377288</v>
      </c>
      <c r="G20" s="14">
        <f ca="1">ROUND(INDIRECT(ADDRESS(ROW()+(0), COLUMN()+(-2), 1))*INDIRECT(ADDRESS(ROW()+(0), COLUMN()+(-1), 1))/100, 2)</f>
        <v>7545.75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1)),INDIRECT(ADDRESS(ROW()+(-9), COLUMN()+(0), 1))), 2)</f>
        <v>384833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