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<sst xmlns="http://schemas.openxmlformats.org/spreadsheetml/2006/main" count="25" uniqueCount="25">
  <si>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</si>
  <si>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ADE002</t>
  </si>
  <si>
    <t xml:space="preserve">m³</t>
  </si>
  <si>
    <t xml:space="preserve">Excavación a cielo abierto, con medios mecánicos.</t>
  </si>
  <si>
    <r>
      <rPr>
        <sz val="8.25"/>
        <color rgb="FF000000"/>
        <rFont val="Arial"/>
        <family val="2"/>
      </rPr>
      <t xml:space="preserve">Excavación a cielo abierto, en suelo de arcilla semidura, con medios mecánicos, y carga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</si>
  <si>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</si>
  <si>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</si>
  <si>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</si>
  <si>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</si>
  <si>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</si>
  <si>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</si>
  <si>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</si>
  <si>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mq01ret020b</t>
  </si>
  <si>
    <t xml:space="preserve">h</t>
  </si>
  <si>
    <t xml:space="preserve">Retrocargadora sobre neumáticos, de 70 kW.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</si>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</sst>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40" customWidth="1"/>
    <col min="4" max="4" width="13.26" customWidth="1"/>
    <col min="5" max="5" width="44.20" customWidth="1"/>
    <col min="6" max="6" width="15.64" customWidth="1"/>
    <col min="7" max="7" width="19.55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0.12</v>
      </c>
      <c r="G10" s="14">
        <v>104088</v>
      </c>
      <c r="H10" s="14">
        <f ca="1">ROUND(INDIRECT(ADDRESS(ROW()+(0), COLUMN()+(-2), 1))*INDIRECT(ADDRESS(ROW()+(0), COLUMN()+(-1), 1)), 2)</f>
        <v>12490.5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12490.5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0.056</v>
      </c>
      <c r="G13" s="14">
        <v>20015.5</v>
      </c>
      <c r="H13" s="14">
        <f ca="1">ROUND(INDIRECT(ADDRESS(ROW()+(0), COLUMN()+(-2), 1))*INDIRECT(ADDRESS(ROW()+(0), COLUMN()+(-1), 1)), 2)</f>
        <v>1120.87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1120.87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13611.4</v>
      </c>
      <c r="H16" s="14">
        <f ca="1">ROUND(INDIRECT(ADDRESS(ROW()+(0), COLUMN()+(-2), 1))*INDIRECT(ADDRESS(ROW()+(0), COLUMN()+(-1), 1))/100, 2)</f>
        <v>272.23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13883.6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