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<sst xmlns="http://schemas.openxmlformats.org/spreadsheetml/2006/main" count="32" uniqueCount="32">
  <si>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</si>
  <si>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TJV010</t>
  </si>
  <si>
    <t xml:space="preserve">m</t>
  </si>
  <si>
    <t xml:space="preserve">Valla para área de juegos infantiles.</t>
  </si>
  <si>
    <r>
      <rPr>
        <sz val="8.25"/>
        <color rgb="FF000000"/>
        <rFont val="Arial"/>
        <family val="2"/>
      </rPr>
      <t xml:space="preserve">Valla para área de juegos infantiles, de 0,85 m de altura, formada por postes verticales y dos travesaños horizontales de madera de pino silvestre, tratada en autoclave, acabada con barniz protector, y lamas verticales de polietileno, de varios colores, con tornillería de acero galvanizado, embutida y protegida con tapones de seguridad, fijada a una base de concreto f'c=210 kg/cm² (21 MPa), clase de exposición F0 S0 P0 C0, tamaño máximo del agregado 19 mm, manejabilidad plástica.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</si>
  <si>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</si>
  <si>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</si>
  <si>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</si>
  <si>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</si>
  <si>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</si>
  <si>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</si>
  <si>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</si>
  <si>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mt10hmf050qdf</t>
  </si>
  <si>
    <t xml:space="preserve">m³</t>
  </si>
  <si>
    <t xml:space="preserve">Concreto simple f'c=210 kg/cm² (21 MPa), clase de exposición F0 S0 P0 C0, tamaño máximo del agregado 19 mm, manejabilidad plástica, fabricado en planta, según NSR-10 y ACI 318.</t>
  </si>
  <si>
    <t xml:space="preserve">mt52jig100e</t>
  </si>
  <si>
    <t xml:space="preserve">m</t>
  </si>
  <si>
    <t xml:space="preserve">Valla para área de juegos infantiles, de 0,85 m de altura, formada por postes verticales y dos travesaños horizontales de madera de pino silvestre, tratada en autoclave, con clase de uso 4, acabada con barniz protector, y lamas verticales de polietileno, de varios colores, con tornillería de acero galvanizado, embutida y protegida con tapones de seguridad, incluso elementos de fijación.</t>
  </si>
  <si>
    <t xml:space="preserve">Subtotal materiales:</t>
  </si>
  <si>
    <t xml:space="preserve">Mano de obra</t>
  </si>
  <si>
    <t xml:space="preserve">mo041</t>
  </si>
  <si>
    <t xml:space="preserve">h</t>
  </si>
  <si>
    <t xml:space="preserve">Oficial 1ª obra blanca de obra civil.</t>
  </si>
  <si>
    <t xml:space="preserve">mo087</t>
  </si>
  <si>
    <t xml:space="preserve">h</t>
  </si>
  <si>
    <t xml:space="preserve">Ayudante de obra blanca de obra civil.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</si>
  <si>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</si>
  <si>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</si>
  <si>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</si>
  <si>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</si>
  <si>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$ 54.537,19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</si>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</sst>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8.16" customWidth="1"/>
    <col min="4" max="4" width="69.19" customWidth="1"/>
    <col min="5" max="5" width="10.03" customWidth="1"/>
    <col min="6" max="6" width="13.94" customWidth="1"/>
    <col min="7" max="7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55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34.50" thickBot="1" customHeight="1">
      <c r="A10" s="1" t="s">
        <v>12</v>
      </c>
      <c r="B10" s="1"/>
      <c r="C10" s="10" t="s">
        <v>13</v>
      </c>
      <c r="D10" s="1" t="s">
        <v>14</v>
      </c>
      <c r="E10" s="11">
        <v>0.15</v>
      </c>
      <c r="F10" s="12">
        <v>274771</v>
      </c>
      <c r="G10" s="12">
        <f ca="1">ROUND(INDIRECT(ADDRESS(ROW()+(0), COLUMN()+(-2), 1))*INDIRECT(ADDRESS(ROW()+(0), COLUMN()+(-1), 1)), 2)</f>
        <v>41215.6</v>
      </c>
    </row>
    <row r="11" spans="1:7" ht="55.50" thickBot="1" customHeight="1">
      <c r="A11" s="1" t="s">
        <v>15</v>
      </c>
      <c r="B11" s="1"/>
      <c r="C11" s="10" t="s">
        <v>16</v>
      </c>
      <c r="D11" s="1" t="s">
        <v>17</v>
      </c>
      <c r="E11" s="13">
        <v>1</v>
      </c>
      <c r="F11" s="14">
        <v>188608</v>
      </c>
      <c r="G11" s="14">
        <f ca="1">ROUND(INDIRECT(ADDRESS(ROW()+(0), COLUMN()+(-2), 1))*INDIRECT(ADDRESS(ROW()+(0), COLUMN()+(-1), 1)), 2)</f>
        <v>188608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229824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1.582</v>
      </c>
      <c r="F14" s="12">
        <v>13602.6</v>
      </c>
      <c r="G14" s="12">
        <f ca="1">ROUND(INDIRECT(ADDRESS(ROW()+(0), COLUMN()+(-2), 1))*INDIRECT(ADDRESS(ROW()+(0), COLUMN()+(-1), 1)), 2)</f>
        <v>21519.3</v>
      </c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1.582</v>
      </c>
      <c r="F15" s="14">
        <v>10111.2</v>
      </c>
      <c r="G15" s="14">
        <f ca="1">ROUND(INDIRECT(ADDRESS(ROW()+(0), COLUMN()+(-2), 1))*INDIRECT(ADDRESS(ROW()+(0), COLUMN()+(-1), 1)), 2)</f>
        <v>15995.9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1)),INDIRECT(ADDRESS(ROW()+(-2), COLUMN()+(0), 1))), 2)</f>
        <v>37515.2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1)),INDIRECT(ADDRESS(ROW()+(-6), COLUMN()+(1), 1))), 2)</f>
        <v>267339</v>
      </c>
      <c r="G18" s="14">
        <f ca="1">ROUND(INDIRECT(ADDRESS(ROW()+(0), COLUMN()+(-2), 1))*INDIRECT(ADDRESS(ROW()+(0), COLUMN()+(-1), 1))/100, 2)</f>
        <v>5346.78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1)),INDIRECT(ADDRESS(ROW()+(-7), COLUMN()+(0), 1))), 2)</f>
        <v>272686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