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<sst xmlns="http://schemas.openxmlformats.org/spreadsheetml/2006/main" count="44" uniqueCount="44">
  <si>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</si>
  <si>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MPS030</t>
  </si>
  <si>
    <t xml:space="preserve">m²</t>
  </si>
  <si>
    <t xml:space="preserve">Piso de celosía de polietileno de alta densidad.</t>
  </si>
  <si>
    <r>
      <rPr>
        <sz val="7.80"/>
        <color rgb="FF000000"/>
        <rFont val="Arial"/>
        <family val="2"/>
      </rPr>
      <t xml:space="preserve">Superficie transitable de </t>
    </r>
    <r>
      <rPr>
        <b/>
        <sz val="7.80"/>
        <color rgb="FF000000"/>
        <rFont val="Arial"/>
        <family val="2"/>
      </rPr>
      <t xml:space="preserve">arena caliza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estabilizada</t>
    </r>
    <r>
      <rPr>
        <sz val="7.80"/>
        <color rgb="FF000000"/>
        <rFont val="Arial"/>
        <family val="2"/>
      </rPr>
      <t xml:space="preserve"> con </t>
    </r>
    <r>
      <rPr>
        <b/>
        <sz val="7.80"/>
        <color rgb="FF000000"/>
        <rFont val="Arial"/>
        <family val="2"/>
      </rPr>
      <t xml:space="preserve">rejilla alveolar de polietileno de alta densidad estable a los rayos UV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</si>
  <si>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</si>
  <si>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</si>
  <si>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</si>
  <si>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</si>
  <si>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</si>
  <si>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</si>
  <si>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</si>
  <si>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</si>
  <si>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</si>
  <si>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</si>
  <si>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</si>
  <si>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</si>
  <si>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</si>
  <si>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</si>
  <si>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grama o agregado.</t>
  </si>
  <si>
    <t xml:space="preserve">mt01arp040a</t>
  </si>
  <si>
    <t xml:space="preserve">m³</t>
  </si>
  <si>
    <t xml:space="preserve">Arena caliza seleccionada de machaqueo, color, de 0 a 5 mm de diámetro.</t>
  </si>
  <si>
    <t xml:space="preserve">mq01pan070b</t>
  </si>
  <si>
    <t xml:space="preserve">h</t>
  </si>
  <si>
    <t xml:space="preserve">Mini pala cargadora sobre neumáticos, de 52 kW/1 m³ kW.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</si>
  <si>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</si>
  <si>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</si>
  <si>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</si>
  <si>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</si>
  <si>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</si>
  <si>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</si>
  <si>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</si>
  <si>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</si>
  <si>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</si>
  <si>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</si>
  <si>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</si>
  <si>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</si>
  <si>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</si>
  <si>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</si>
  <si>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</si>
  <si>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</si>
  <si>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$ 7.391,01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</si>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</sst>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39" customWidth="1"/>
    <col min="3" max="3" width="1.02" customWidth="1"/>
    <col min="4" max="4" width="2.77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0.330000</v>
      </c>
      <c r="G8" s="16">
        <v>20510.700000</v>
      </c>
      <c r="H8" s="16">
        <f ca="1">ROUND(INDIRECT(ADDRESS(ROW()+(0), COLUMN()+(-2), 1))*INDIRECT(ADDRESS(ROW()+(0), COLUMN()+(-1), 1)), 2)</f>
        <v>6768.530000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0.048000</v>
      </c>
      <c r="G9" s="20">
        <v>25951.420000</v>
      </c>
      <c r="H9" s="20">
        <f ca="1">ROUND(INDIRECT(ADDRESS(ROW()+(0), COLUMN()+(-2), 1))*INDIRECT(ADDRESS(ROW()+(0), COLUMN()+(-1), 1)), 2)</f>
        <v>1245.670000</v>
      </c>
    </row>
    <row r="10" spans="1:8" ht="31.2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28320.310000</v>
      </c>
      <c r="H10" s="20">
        <f ca="1">ROUND(INDIRECT(ADDRESS(ROW()+(0), COLUMN()+(-2), 1))*INDIRECT(ADDRESS(ROW()+(0), COLUMN()+(-1), 1)), 2)</f>
        <v>29736.330000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0.060000</v>
      </c>
      <c r="G11" s="20">
        <v>50844.940000</v>
      </c>
      <c r="H11" s="20">
        <f ca="1">ROUND(INDIRECT(ADDRESS(ROW()+(0), COLUMN()+(-2), 1))*INDIRECT(ADDRESS(ROW()+(0), COLUMN()+(-1), 1)), 2)</f>
        <v>3050.700000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0.054000</v>
      </c>
      <c r="G12" s="20">
        <v>65431.030000</v>
      </c>
      <c r="H12" s="20">
        <f ca="1">ROUND(INDIRECT(ADDRESS(ROW()+(0), COLUMN()+(-2), 1))*INDIRECT(ADDRESS(ROW()+(0), COLUMN()+(-1), 1)), 2)</f>
        <v>3533.280000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0.098000</v>
      </c>
      <c r="G13" s="20">
        <v>10862.850000</v>
      </c>
      <c r="H13" s="20">
        <f ca="1">ROUND(INDIRECT(ADDRESS(ROW()+(0), COLUMN()+(-2), 1))*INDIRECT(ADDRESS(ROW()+(0), COLUMN()+(-1), 1)), 2)</f>
        <v>1064.560000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0.215000</v>
      </c>
      <c r="G14" s="20">
        <v>7998.630000</v>
      </c>
      <c r="H14" s="20">
        <f ca="1">ROUND(INDIRECT(ADDRESS(ROW()+(0), COLUMN()+(-2), 1))*INDIRECT(ADDRESS(ROW()+(0), COLUMN()+(-1), 1)), 2)</f>
        <v>1719.710000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0.119000</v>
      </c>
      <c r="G15" s="20">
        <v>10862.850000</v>
      </c>
      <c r="H15" s="20">
        <f ca="1">ROUND(INDIRECT(ADDRESS(ROW()+(0), COLUMN()+(-2), 1))*INDIRECT(ADDRESS(ROW()+(0), COLUMN()+(-1), 1)), 2)</f>
        <v>1292.680000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0.239000</v>
      </c>
      <c r="G16" s="24">
        <v>7693.870000</v>
      </c>
      <c r="H16" s="24">
        <f ca="1">ROUND(INDIRECT(ADDRESS(ROW()+(0), COLUMN()+(-2), 1))*INDIRECT(ADDRESS(ROW()+(0), COLUMN()+(-1), 1)), 2)</f>
        <v>1838.830000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50250.290000</v>
      </c>
      <c r="H17" s="16">
        <f ca="1">ROUND(INDIRECT(ADDRESS(ROW()+(0), COLUMN()+(-2), 1))*INDIRECT(ADDRESS(ROW()+(0), COLUMN()+(-1), 1))/100, 2)</f>
        <v>1005.010000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51255.300000</v>
      </c>
      <c r="H18" s="24">
        <f ca="1">ROUND(INDIRECT(ADDRESS(ROW()+(0), COLUMN()+(-2), 1))*INDIRECT(ADDRESS(ROW()+(0), COLUMN()+(-1), 1))/100, 2)</f>
        <v>1537.660000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52792.960000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