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<sst xmlns="http://schemas.openxmlformats.org/spreadsheetml/2006/main" count="41" uniqueCount="41">
  <si>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</si>
  <si>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MPG020</t>
  </si>
  <si>
    <t xml:space="preserve">m²</t>
  </si>
  <si>
    <t xml:space="preserve">Piso de baldosas cerámicas "GRESPANIA".</t>
  </si>
  <si>
    <r>
      <rPr>
        <sz val="8.25"/>
        <color rgb="FF000000"/>
        <rFont val="Arial"/>
        <family val="2"/>
      </rPr>
      <t xml:space="preserve">Piso de baldosas cerámicas de gres porcelánico, estilo cemento, serie City "GRESPANIA", acabado antideslizante, color beige, 30x30 cm y 15 mm de espesor para exteriores, capacidad de absorción de agua E&lt;0,5%, resistencia al deslizamiento alta, recibidas con adhesivo cementoso mejorado, C2 color gris, y rejuntado con mortero de juntas cementoso tipo CG 2,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</si>
  <si>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</si>
  <si>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</si>
  <si>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</si>
  <si>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</si>
  <si>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</si>
  <si>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</si>
  <si>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</si>
  <si>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</si>
  <si>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</si>
  <si>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</si>
  <si>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mt09mcr300b</t>
  </si>
  <si>
    <t xml:space="preserve">m³</t>
  </si>
  <si>
    <t xml:space="preserve">Arena-cemento, sin aditivos, con 250 kg/m³ de cemento Portland CEM II/B-L 32,5 R y arena de cantera granítica, confeccionado en obra.</t>
  </si>
  <si>
    <t xml:space="preserve">mt09mcr021m</t>
  </si>
  <si>
    <t xml:space="preserve">kg</t>
  </si>
  <si>
    <t xml:space="preserve">Adhesivo cementoso mejorado, C2, color gris.</t>
  </si>
  <si>
    <t xml:space="preserve">mt18bgg011as</t>
  </si>
  <si>
    <t xml:space="preserve">m²</t>
  </si>
  <si>
    <t xml:space="preserve">Baldosa cerámica de gres porcelánico, estilo cemento, serie City "GRESPANIA", acabado antideslizante, color beige, 30x30 cm y 15 mm de espesor, capacidad de absorción de agua E&lt;0,5%.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</si>
  <si>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</si>
  <si>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</si>
  <si>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</si>
  <si>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</si>
  <si>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</si>
  <si>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</si>
  <si>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</si>
  <si>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</si>
  <si>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</si>
  <si>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</si>
  <si>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</si>
  <si>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</si>
  <si>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</si>
  <si>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</si>
  <si>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</si>
  <si>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$ 25.775,50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</si>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</sst>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6.80" customWidth="1"/>
    <col min="5" max="5" width="69.1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277114</v>
      </c>
      <c r="H10" s="12">
        <f ca="1">ROUND(INDIRECT(ADDRESS(ROW()+(0), COLUMN()+(-2), 1))*INDIRECT(ADDRESS(ROW()+(0), COLUMN()+(-1), 1)), 2)</f>
        <v>58194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109477</v>
      </c>
      <c r="H11" s="12">
        <f ca="1">ROUND(INDIRECT(ADDRESS(ROW()+(0), COLUMN()+(-2), 1))*INDIRECT(ADDRESS(ROW()+(0), COLUMN()+(-1), 1)), 2)</f>
        <v>4379.07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747.46</v>
      </c>
      <c r="H12" s="12">
        <f ca="1">ROUND(INDIRECT(ADDRESS(ROW()+(0), COLUMN()+(-2), 1))*INDIRECT(ADDRESS(ROW()+(0), COLUMN()+(-1), 1)), 2)</f>
        <v>4484.76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96548.1</v>
      </c>
      <c r="H13" s="12">
        <f ca="1">ROUND(INDIRECT(ADDRESS(ROW()+(0), COLUMN()+(-2), 1))*INDIRECT(ADDRESS(ROW()+(0), COLUMN()+(-1), 1)), 2)</f>
        <v>101375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1414.72</v>
      </c>
      <c r="H14" s="14">
        <f ca="1">ROUND(INDIRECT(ADDRESS(ROW()+(0), COLUMN()+(-2), 1))*INDIRECT(ADDRESS(ROW()+(0), COLUMN()+(-1), 1)), 2)</f>
        <v>70.74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168504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0.39</v>
      </c>
      <c r="G17" s="12">
        <v>13844.5</v>
      </c>
      <c r="H17" s="12">
        <f ca="1">ROUND(INDIRECT(ADDRESS(ROW()+(0), COLUMN()+(-2), 1))*INDIRECT(ADDRESS(ROW()+(0), COLUMN()+(-1), 1)), 2)</f>
        <v>5399.34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0.639</v>
      </c>
      <c r="G18" s="14">
        <v>10324.6</v>
      </c>
      <c r="H18" s="14">
        <f ca="1">ROUND(INDIRECT(ADDRESS(ROW()+(0), COLUMN()+(-2), 1))*INDIRECT(ADDRESS(ROW()+(0), COLUMN()+(-1), 1)), 2)</f>
        <v>6597.4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11996.7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180501</v>
      </c>
      <c r="H21" s="14">
        <f ca="1">ROUND(INDIRECT(ADDRESS(ROW()+(0), COLUMN()+(-2), 1))*INDIRECT(ADDRESS(ROW()+(0), COLUMN()+(-1), 1))/100, 2)</f>
        <v>3610.01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184111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