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<sst xmlns="http://schemas.openxmlformats.org/spreadsheetml/2006/main" count="52" uniqueCount="52">
  <si>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</si>
  <si>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MPC020</t>
  </si>
  <si>
    <t xml:space="preserve">m²</t>
  </si>
  <si>
    <t xml:space="preserve">Piso continuo de concreto tratado superficialmente con endurecedor o colorante.</t>
  </si>
  <si>
    <r>
      <rPr>
        <sz val="8.25"/>
        <color rgb="FF000000"/>
        <rFont val="Arial"/>
        <family val="2"/>
      </rPr>
      <t xml:space="preserve">Piso continuo de concreto con adición de fibras de 10 cm de espesor, con juntas, realizado con concreto f'c=170 kg/cm² (17 MPa), clase de exposición F0 S0 P0 C0, tamaño máximo del agregado 19 mm, manejabilidad blanda, preparado en obra y fundido con medios manuales con un contenido de fibras sin función estructural, fibras de vidrio resistentes a los álcalis (AR) de 2 kg/m³, extendido y vibrado manual mediante regla vibrante; tratado superficialmente con capa de mortero decorativo de rodadura para piso de concreto, color blanco, espolvoreado manualmente sobre el concreto aún fresco y posterior fratasado mecánico de toda la superficie hasta conseguir que el mortero quede totalmente integrado en el concreto.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</si>
  <si>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</si>
  <si>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</si>
  <si>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</si>
  <si>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</si>
  <si>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</si>
  <si>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</si>
  <si>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</si>
  <si>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</si>
  <si>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</si>
  <si>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</si>
  <si>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</si>
  <si>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</si>
  <si>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</si>
  <si>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mt01arg001di</t>
  </si>
  <si>
    <t xml:space="preserve">m³</t>
  </si>
  <si>
    <t xml:space="preserve">Agregado grueso homogeneizado, de tamaño máximo 19 mm.</t>
  </si>
  <si>
    <t xml:space="preserve">mt08cem000d</t>
  </si>
  <si>
    <t xml:space="preserve">kg</t>
  </si>
  <si>
    <t xml:space="preserve">Cemento gris en sacos.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</si>
  <si>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</si>
  <si>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</si>
  <si>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concreto.</t>
  </si>
  <si>
    <t xml:space="preserve">mt09wnc011ba</t>
  </si>
  <si>
    <t xml:space="preserve">kg</t>
  </si>
  <si>
    <t xml:space="preserve">Mortero decorativo de rodadura para piso de concreto, color blanco, compuesto de cemento, agregados de sílice, aditivos orgánicos y pigmentos.</t>
  </si>
  <si>
    <t xml:space="preserve">Subtotal materiales:</t>
  </si>
  <si>
    <t xml:space="preserve">Equipo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</si>
  <si>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</si>
  <si>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</si>
  <si>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</si>
  <si>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</si>
  <si>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</si>
  <si>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concreto.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</si>
  <si>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</si>
  <si>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</si>
  <si>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</si>
  <si>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</si>
  <si>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</si>
  <si>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</si>
  <si>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</si>
  <si>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</si>
  <si>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</si>
  <si>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</si>
  <si>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</si>
  <si>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</si>
  <si>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$ 9.477,44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</si>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</sst>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85" customWidth="1"/>
    <col min="4" max="4" width="6.80" customWidth="1"/>
    <col min="5" max="5" width="68.17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0.021</v>
      </c>
      <c r="G10" s="12">
        <v>4956.56</v>
      </c>
      <c r="H10" s="12">
        <f ca="1">ROUND(INDIRECT(ADDRESS(ROW()+(0), COLUMN()+(-2), 1))*INDIRECT(ADDRESS(ROW()+(0), COLUMN()+(-1), 1)), 2)</f>
        <v>104.09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105699</v>
      </c>
      <c r="H11" s="12">
        <f ca="1">ROUND(INDIRECT(ADDRESS(ROW()+(0), COLUMN()+(-2), 1))*INDIRECT(ADDRESS(ROW()+(0), COLUMN()+(-1), 1)), 2)</f>
        <v>5284.93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0.089</v>
      </c>
      <c r="G12" s="12">
        <v>75011.9</v>
      </c>
      <c r="H12" s="12">
        <f ca="1">ROUND(INDIRECT(ADDRESS(ROW()+(0), COLUMN()+(-2), 1))*INDIRECT(ADDRESS(ROW()+(0), COLUMN()+(-1), 1)), 2)</f>
        <v>6676.06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31.5</v>
      </c>
      <c r="G13" s="12">
        <v>730.27</v>
      </c>
      <c r="H13" s="12">
        <f ca="1">ROUND(INDIRECT(ADDRESS(ROW()+(0), COLUMN()+(-2), 1))*INDIRECT(ADDRESS(ROW()+(0), COLUMN()+(-1), 1)), 2)</f>
        <v>23003.5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</v>
      </c>
      <c r="G14" s="12">
        <v>28847.1</v>
      </c>
      <c r="H14" s="12">
        <f ca="1">ROUND(INDIRECT(ADDRESS(ROW()+(0), COLUMN()+(-2), 1))*INDIRECT(ADDRESS(ROW()+(0), COLUMN()+(-1), 1)), 2)</f>
        <v>5769.43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3</v>
      </c>
      <c r="G15" s="14">
        <v>1489.21</v>
      </c>
      <c r="H15" s="14">
        <f ca="1">ROUND(INDIRECT(ADDRESS(ROW()+(0), COLUMN()+(-2), 1))*INDIRECT(ADDRESS(ROW()+(0), COLUMN()+(-1), 1)), 2)</f>
        <v>4467.63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45305.7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0.018</v>
      </c>
      <c r="G18" s="12">
        <v>17369.9</v>
      </c>
      <c r="H18" s="12">
        <f ca="1">ROUND(INDIRECT(ADDRESS(ROW()+(0), COLUMN()+(-2), 1))*INDIRECT(ADDRESS(ROW()+(0), COLUMN()+(-1), 1)), 2)</f>
        <v>312.66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0.605</v>
      </c>
      <c r="G19" s="14">
        <v>18857.7</v>
      </c>
      <c r="H19" s="14">
        <f ca="1">ROUND(INDIRECT(ADDRESS(ROW()+(0), COLUMN()+(-2), 1))*INDIRECT(ADDRESS(ROW()+(0), COLUMN()+(-1), 1)), 2)</f>
        <v>11408.9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11721.6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0.38</v>
      </c>
      <c r="G22" s="12">
        <v>36735.6</v>
      </c>
      <c r="H22" s="12">
        <f ca="1">ROUND(INDIRECT(ADDRESS(ROW()+(0), COLUMN()+(-2), 1))*INDIRECT(ADDRESS(ROW()+(0), COLUMN()+(-1), 1)), 2)</f>
        <v>13959.5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0.491</v>
      </c>
      <c r="G23" s="14">
        <v>27459.1</v>
      </c>
      <c r="H23" s="14">
        <f ca="1">ROUND(INDIRECT(ADDRESS(ROW()+(0), COLUMN()+(-2), 1))*INDIRECT(ADDRESS(ROW()+(0), COLUMN()+(-1), 1)), 2)</f>
        <v>13482.4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27441.9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1)),INDIRECT(ADDRESS(ROW()+(-10), COLUMN()+(1), 1))), 2)</f>
        <v>84469.2</v>
      </c>
      <c r="H26" s="14">
        <f ca="1">ROUND(INDIRECT(ADDRESS(ROW()+(0), COLUMN()+(-2), 1))*INDIRECT(ADDRESS(ROW()+(0), COLUMN()+(-1), 1))/100, 2)</f>
        <v>1689.38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1)),INDIRECT(ADDRESS(ROW()+(-11), COLUMN()+(0), 1))), 2)</f>
        <v>86158.6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