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<sst xmlns="http://schemas.openxmlformats.org/spreadsheetml/2006/main" count="29" uniqueCount="29">
  <si>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</si>
  <si>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MPB040</t>
  </si>
  <si>
    <t xml:space="preserve">m²</t>
  </si>
  <si>
    <t xml:space="preserve">Capa de acabado para piso de mezcla bituminosa.</t>
  </si>
  <si>
    <r>
      <rPr>
        <sz val="8.25"/>
        <color rgb="FF000000"/>
        <rFont val="Arial"/>
        <family val="2"/>
      </rPr>
      <t xml:space="preserve">Capa de acabado para piso de mezcla bituminosa, aplicada en </t>
    </r>
    <r>
      <rPr>
        <b/>
        <sz val="8.25"/>
        <color rgb="FF000000"/>
        <rFont val="Arial"/>
        <family val="2"/>
      </rPr>
      <t xml:space="preserve">dos manos</t>
    </r>
    <r>
      <rPr>
        <sz val="8.25"/>
        <color rgb="FF000000"/>
        <rFont val="Arial"/>
        <family val="2"/>
      </rPr>
      <t xml:space="preserve">, realizada con </t>
    </r>
    <r>
      <rPr>
        <b/>
        <sz val="8.25"/>
        <color rgb="FF000000"/>
        <rFont val="Arial"/>
        <family val="2"/>
      </rPr>
      <t xml:space="preserve">lechada bituminosa homogénea (slurry), color negro, formada por agregados y cargas minerales, ligados con emulsión asfáltica</t>
    </r>
    <r>
      <rPr>
        <sz val="8.25"/>
        <color rgb="FF000000"/>
        <rFont val="Arial"/>
        <family val="2"/>
      </rPr>
      <t xml:space="preserve">, con un rendimiento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kg/m² cada mano, sin incluir la preparación del soporte.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</si>
  <si>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</si>
  <si>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</si>
  <si>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</si>
  <si>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</si>
  <si>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</si>
  <si>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</si>
  <si>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</si>
  <si>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mt47aag040a</t>
  </si>
  <si>
    <t xml:space="preserve">kg</t>
  </si>
  <si>
    <t xml:space="preserve">Lechada bituminosa homogénea (slurry), color negro, formada por agregados y cargas minerales, ligados con emulsión asfáltica.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</si>
  <si>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</si>
  <si>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</si>
  <si>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</si>
  <si>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</si>
  <si>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</si>
  <si>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</si>
  <si>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</si>
  <si>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</si>
  <si>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</si>
  <si>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</si>
  <si>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</si>
  <si>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</si>
  <si>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$ 1.959,07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</si>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</sst>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38" customWidth="1"/>
    <col min="4" max="4" width="5.27" customWidth="1"/>
    <col min="5" max="5" width="54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6.000000</v>
      </c>
      <c r="G10" s="13">
        <v>1719.230000</v>
      </c>
      <c r="H10" s="13">
        <f ca="1">ROUND(INDIRECT(ADDRESS(ROW()+(0), COLUMN()+(-2), 1))*INDIRECT(ADDRESS(ROW()+(0), COLUMN()+(-1), 1)), 2)</f>
        <v>10315.380000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10315.380000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0.119000</v>
      </c>
      <c r="G13" s="12">
        <v>16464.200000</v>
      </c>
      <c r="H13" s="12">
        <f ca="1">ROUND(INDIRECT(ADDRESS(ROW()+(0), COLUMN()+(-2), 1))*INDIRECT(ADDRESS(ROW()+(0), COLUMN()+(-1), 1)), 2)</f>
        <v>1959.240000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0.119000</v>
      </c>
      <c r="G14" s="13">
        <v>12137.330000</v>
      </c>
      <c r="H14" s="13">
        <f ca="1">ROUND(INDIRECT(ADDRESS(ROW()+(0), COLUMN()+(-2), 1))*INDIRECT(ADDRESS(ROW()+(0), COLUMN()+(-1), 1)), 2)</f>
        <v>1444.340000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3403.580000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13718.960000</v>
      </c>
      <c r="H17" s="13">
        <f ca="1">ROUND(INDIRECT(ADDRESS(ROW()+(0), COLUMN()+(-2), 1))*INDIRECT(ADDRESS(ROW()+(0), COLUMN()+(-1), 1))/100, 2)</f>
        <v>274.380000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13993.340000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