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<sst xmlns="http://schemas.openxmlformats.org/spreadsheetml/2006/main" count="61" uniqueCount="61">
  <si>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</si>
  <si>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JTO040</t>
  </si>
  <si>
    <t xml:space="preserve">m²</t>
  </si>
  <si>
    <t xml:space="preserve">Cubrición decorativa del terreno, transitable, con grama.</t>
  </si>
  <si>
    <r>
      <rPr>
        <sz val="8.25"/>
        <color rgb="FF000000"/>
        <rFont val="Arial"/>
        <family val="2"/>
      </rPr>
      <t xml:space="preserve">Cubrición decorativa del terreno, transitable, con grama, realizada mediante: ejecución de una capa drenante de grava de 15 cm de espesor y una capa de nivelación de arena de 4 cm de espesor; disposición de rejilla alveolar de polietileno de alta densidad estable a los rayos UV, de 50x42x4,5 cm, color verde; relleno del 50% de las celdas con abono para presiembra de grama y tierra vegetal, distribución de las semillas y tapado con mantillo.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</si>
  <si>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</si>
  <si>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</si>
  <si>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</si>
  <si>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</si>
  <si>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</si>
  <si>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</si>
  <si>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</si>
  <si>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mt01ard030b</t>
  </si>
  <si>
    <t xml:space="preserve">t</t>
  </si>
  <si>
    <t xml:space="preserve">Grava filtrante sin clasificar.</t>
  </si>
  <si>
    <t xml:space="preserve">mt01ara010</t>
  </si>
  <si>
    <t xml:space="preserve">m³</t>
  </si>
  <si>
    <t xml:space="preserve">Arena de 0 a 5 mm de diámetro, limpia.</t>
  </si>
  <si>
    <t xml:space="preserve">mt18rad010a</t>
  </si>
  <si>
    <t xml:space="preserve">m²</t>
  </si>
  <si>
    <t xml:space="preserve">Rejilla alveolar de polietileno de alta densidad estable a los rayos UV, de 50x42x4,5 cm, color verde, para ejecución de superficies transitables con grama o agregado.</t>
  </si>
  <si>
    <t xml:space="preserve">mt48tif020</t>
  </si>
  <si>
    <t xml:space="preserve">kg</t>
  </si>
  <si>
    <t xml:space="preserve">Abono para presiembra de grama.</t>
  </si>
  <si>
    <t xml:space="preserve">mt48tie030a</t>
  </si>
  <si>
    <t xml:space="preserve">m³</t>
  </si>
  <si>
    <t xml:space="preserve">Tierra vegetal cribada, suministrada a granel.</t>
  </si>
  <si>
    <t xml:space="preserve">mt48tis010</t>
  </si>
  <si>
    <t xml:space="preserve">kg</t>
  </si>
  <si>
    <t xml:space="preserve">Mezcla de semilla para grama.</t>
  </si>
  <si>
    <t xml:space="preserve">mt48tie040</t>
  </si>
  <si>
    <t xml:space="preserve">kg</t>
  </si>
  <si>
    <t xml:space="preserve">Mantillo limpio cribado.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</si>
  <si>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</si>
  <si>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</si>
  <si>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</si>
  <si>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</si>
  <si>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</t>
  </si>
  <si>
    <t xml:space="preserve">mq01pan070b</t>
  </si>
  <si>
    <t xml:space="preserve">h</t>
  </si>
  <si>
    <t xml:space="preserve">Mini pala cargadora sobre neumáticos, de 52 kW/1 m³ kW.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</si>
  <si>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</si>
  <si>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</si>
  <si>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</si>
  <si>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</si>
  <si>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</si>
  <si>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</si>
  <si>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</si>
  <si>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</si>
  <si>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</si>
  <si>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</si>
  <si>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</si>
  <si>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</si>
  <si>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</si>
  <si>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</si>
  <si>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</si>
  <si>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</si>
  <si>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</si>
  <si>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</si>
  <si>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$ 10.669,81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</si>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</sst>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69.36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0.33</v>
      </c>
      <c r="G10" s="12">
        <v>47243.5</v>
      </c>
      <c r="H10" s="12">
        <f ca="1">ROUND(INDIRECT(ADDRESS(ROW()+(0), COLUMN()+(-2), 1))*INDIRECT(ADDRESS(ROW()+(0), COLUMN()+(-1), 1)), 2)</f>
        <v>15590.4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0.048</v>
      </c>
      <c r="G11" s="12">
        <v>35669.6</v>
      </c>
      <c r="H11" s="12">
        <f ca="1">ROUND(INDIRECT(ADDRESS(ROW()+(0), COLUMN()+(-2), 1))*INDIRECT(ADDRESS(ROW()+(0), COLUMN()+(-1), 1)), 2)</f>
        <v>1712.14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33672.7</v>
      </c>
      <c r="H12" s="12">
        <f ca="1">ROUND(INDIRECT(ADDRESS(ROW()+(0), COLUMN()+(-2), 1))*INDIRECT(ADDRESS(ROW()+(0), COLUMN()+(-1), 1)), 2)</f>
        <v>35356.4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</v>
      </c>
      <c r="G13" s="12">
        <v>1285.06</v>
      </c>
      <c r="H13" s="12">
        <f ca="1">ROUND(INDIRECT(ADDRESS(ROW()+(0), COLUMN()+(-2), 1))*INDIRECT(ADDRESS(ROW()+(0), COLUMN()+(-1), 1)), 2)</f>
        <v>128.51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51620.1</v>
      </c>
      <c r="H14" s="12">
        <f ca="1">ROUND(INDIRECT(ADDRESS(ROW()+(0), COLUMN()+(-2), 1))*INDIRECT(ADDRESS(ROW()+(0), COLUMN()+(-1), 1)), 2)</f>
        <v>2064.8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13068.4</v>
      </c>
      <c r="H15" s="12">
        <f ca="1">ROUND(INDIRECT(ADDRESS(ROW()+(0), COLUMN()+(-2), 1))*INDIRECT(ADDRESS(ROW()+(0), COLUMN()+(-1), 1)), 2)</f>
        <v>392.05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</v>
      </c>
      <c r="G16" s="12">
        <v>75.14</v>
      </c>
      <c r="H16" s="12">
        <f ca="1">ROUND(INDIRECT(ADDRESS(ROW()+(0), COLUMN()+(-2), 1))*INDIRECT(ADDRESS(ROW()+(0), COLUMN()+(-1), 1)), 2)</f>
        <v>150.28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0.05</v>
      </c>
      <c r="G17" s="14">
        <v>3267.09</v>
      </c>
      <c r="H17" s="14">
        <f ca="1">ROUND(INDIRECT(ADDRESS(ROW()+(0), COLUMN()+(-2), 1))*INDIRECT(ADDRESS(ROW()+(0), COLUMN()+(-1), 1)), 2)</f>
        <v>163.35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55557.9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0.055</v>
      </c>
      <c r="G20" s="14">
        <v>92291.3</v>
      </c>
      <c r="H20" s="14">
        <f ca="1">ROUND(INDIRECT(ADDRESS(ROW()+(0), COLUMN()+(-2), 1))*INDIRECT(ADDRESS(ROW()+(0), COLUMN()+(-1), 1)), 2)</f>
        <v>5076.02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5076.02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0.102</v>
      </c>
      <c r="G23" s="12">
        <v>24621.2</v>
      </c>
      <c r="H23" s="12">
        <f ca="1">ROUND(INDIRECT(ADDRESS(ROW()+(0), COLUMN()+(-2), 1))*INDIRECT(ADDRESS(ROW()+(0), COLUMN()+(-1), 1)), 2)</f>
        <v>2511.36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0.224</v>
      </c>
      <c r="G24" s="12">
        <v>18408.5</v>
      </c>
      <c r="H24" s="12">
        <f ca="1">ROUND(INDIRECT(ADDRESS(ROW()+(0), COLUMN()+(-2), 1))*INDIRECT(ADDRESS(ROW()+(0), COLUMN()+(-1), 1)), 2)</f>
        <v>4123.49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0.124</v>
      </c>
      <c r="G25" s="12">
        <v>24621.2</v>
      </c>
      <c r="H25" s="12">
        <f ca="1">ROUND(INDIRECT(ADDRESS(ROW()+(0), COLUMN()+(-2), 1))*INDIRECT(ADDRESS(ROW()+(0), COLUMN()+(-1), 1)), 2)</f>
        <v>3053.02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0.248</v>
      </c>
      <c r="G26" s="14">
        <v>17729</v>
      </c>
      <c r="H26" s="14">
        <f ca="1">ROUND(INDIRECT(ADDRESS(ROW()+(0), COLUMN()+(-2), 1))*INDIRECT(ADDRESS(ROW()+(0), COLUMN()+(-1), 1)), 2)</f>
        <v>4396.78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14084.7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1)),INDIRECT(ADDRESS(ROW()+(-8), COLUMN()+(1), 1)),INDIRECT(ADDRESS(ROW()+(-11), COLUMN()+(1), 1))), 2)</f>
        <v>74718.5</v>
      </c>
      <c r="H29" s="14">
        <f ca="1">ROUND(INDIRECT(ADDRESS(ROW()+(0), COLUMN()+(-2), 1))*INDIRECT(ADDRESS(ROW()+(0), COLUMN()+(-1), 1))/100, 2)</f>
        <v>1494.37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1)),INDIRECT(ADDRESS(ROW()+(-9), COLUMN()+(0), 1)),INDIRECT(ADDRESS(ROW()+(-12), COLUMN()+(0), 1))), 2)</f>
        <v>76212.9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