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<sst xmlns="http://schemas.openxmlformats.org/spreadsheetml/2006/main" count="38" uniqueCount="38">
  <si>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</si>
  <si>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IUS082</t>
  </si>
  <si>
    <t xml:space="preserve">m</t>
  </si>
  <si>
    <t xml:space="preserve">Canaleta de drenaje de PVC.</t>
  </si>
  <si>
    <r>
      <rPr>
        <sz val="8.25"/>
        <color rgb="FF000000"/>
        <rFont val="Arial"/>
        <family val="2"/>
      </rPr>
      <t xml:space="preserve">Canaleta prefabricada de PVC, de 500 mm de longitud, 130 mm de anchura y 64 mm de altura con rejilla de garaje de acero galvanizado, carga de rotura 15 kN, de 500 mm de longitud y 130 mm de anchura; previa excavación con medios manuales y posterior relleno del trasdós con concreto.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</si>
  <si>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</si>
  <si>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</si>
  <si>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</si>
  <si>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</si>
  <si>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</si>
  <si>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</si>
  <si>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</si>
  <si>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mt10hmf050qde</t>
  </si>
  <si>
    <t xml:space="preserve">m³</t>
  </si>
  <si>
    <t xml:space="preserve">Concreto simple f'c=210 kg/cm² (21 MPa), clase de exposición F0 S0 P0 C0, tamaño máximo del agregado 19 mm, manejabilidad blanda, fabricado en planta, según NSR-10 y ACI 318.</t>
  </si>
  <si>
    <t xml:space="preserve">mt11cng010a</t>
  </si>
  <si>
    <t xml:space="preserve">Ud</t>
  </si>
  <si>
    <t xml:space="preserve">Canaleta prefabricada de PVC, de 500 mm de longitud, 130 mm de anchura y 64 mm de altura, incluso piezas especiales.</t>
  </si>
  <si>
    <t xml:space="preserve">mt11var120b</t>
  </si>
  <si>
    <t xml:space="preserve">Ud</t>
  </si>
  <si>
    <t xml:space="preserve">Sifón en línea de PVC, color gris, registrable, con unión macho/hembra, de 110 mm de diámetro.</t>
  </si>
  <si>
    <t xml:space="preserve">mt11cng020c</t>
  </si>
  <si>
    <t xml:space="preserve">Ud</t>
  </si>
  <si>
    <t xml:space="preserve">Rejilla de garaje de acero galvanizado, carga de rotura 15 kN, de 500 mm de longitud y 130 mm de anchura.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</si>
  <si>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</si>
  <si>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</si>
  <si>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</si>
  <si>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</si>
  <si>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1ª obra blanca de obra civil.</t>
  </si>
  <si>
    <t xml:space="preserve">mo087</t>
  </si>
  <si>
    <t xml:space="preserve">h</t>
  </si>
  <si>
    <t xml:space="preserve">Ayudante de obra blanca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</si>
  <si>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</si>
  <si>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</si>
  <si>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</si>
  <si>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</si>
  <si>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$ 14.307,32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</si>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</sst>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1.53" customWidth="1"/>
    <col min="4" max="4" width="7.65" customWidth="1"/>
    <col min="5" max="5" width="68.85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0.061</v>
      </c>
      <c r="G10" s="12">
        <v>327354</v>
      </c>
      <c r="H10" s="12">
        <f ca="1">ROUND(INDIRECT(ADDRESS(ROW()+(0), COLUMN()+(-2), 1))*INDIRECT(ADDRESS(ROW()+(0), COLUMN()+(-1), 1)), 2)</f>
        <v>19968.6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2</v>
      </c>
      <c r="G11" s="12">
        <v>48167.1</v>
      </c>
      <c r="H11" s="12">
        <f ca="1">ROUND(INDIRECT(ADDRESS(ROW()+(0), COLUMN()+(-2), 1))*INDIRECT(ADDRESS(ROW()+(0), COLUMN()+(-1), 1)), 2)</f>
        <v>96334.1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</v>
      </c>
      <c r="G12" s="12">
        <v>119694</v>
      </c>
      <c r="H12" s="12">
        <f ca="1">ROUND(INDIRECT(ADDRESS(ROW()+(0), COLUMN()+(-2), 1))*INDIRECT(ADDRESS(ROW()+(0), COLUMN()+(-1), 1)), 2)</f>
        <v>119694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2</v>
      </c>
      <c r="G13" s="14">
        <v>48975.2</v>
      </c>
      <c r="H13" s="14">
        <f ca="1">ROUND(INDIRECT(ADDRESS(ROW()+(0), COLUMN()+(-2), 1))*INDIRECT(ADDRESS(ROW()+(0), COLUMN()+(-1), 1)), 2)</f>
        <v>97950.3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333947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1">
        <v>0.435</v>
      </c>
      <c r="G16" s="12">
        <v>27792.3</v>
      </c>
      <c r="H16" s="12">
        <f ca="1">ROUND(INDIRECT(ADDRESS(ROW()+(0), COLUMN()+(-2), 1))*INDIRECT(ADDRESS(ROW()+(0), COLUMN()+(-1), 1)), 2)</f>
        <v>12089.6</v>
      </c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3">
        <v>0.223</v>
      </c>
      <c r="G17" s="14">
        <v>20774.2</v>
      </c>
      <c r="H17" s="14">
        <f ca="1">ROUND(INDIRECT(ADDRESS(ROW()+(0), COLUMN()+(-2), 1))*INDIRECT(ADDRESS(ROW()+(0), COLUMN()+(-1), 1)), 2)</f>
        <v>4632.64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16722.3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19"/>
      <c r="D20" s="20" t="s">
        <v>34</v>
      </c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350670</v>
      </c>
      <c r="H20" s="14">
        <f ca="1">ROUND(INDIRECT(ADDRESS(ROW()+(0), COLUMN()+(-2), 1))*INDIRECT(ADDRESS(ROW()+(0), COLUMN()+(-1), 1))/100, 2)</f>
        <v>7013.39</v>
      </c>
    </row>
    <row r="21" spans="1:8" ht="13.50" thickBot="1" customHeight="1">
      <c r="A21" s="21" t="s">
        <v>36</v>
      </c>
      <c r="B21" s="21"/>
      <c r="C21" s="21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357683</v>
      </c>
    </row>
  </sheetData>
  <mergeCells count="23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A18:C18"/>
    <mergeCell ref="F18:G18"/>
    <mergeCell ref="A19:C19"/>
    <mergeCell ref="E19:F19"/>
    <mergeCell ref="A20:C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