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<sst xmlns="http://schemas.openxmlformats.org/spreadsheetml/2006/main" count="29" uniqueCount="29">
  <si>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</si>
  <si>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IUC020</t>
  </si>
  <si>
    <t xml:space="preserve">Ud</t>
  </si>
  <si>
    <t xml:space="preserve">Celda modular.</t>
  </si>
  <si>
    <r>
      <rPr>
        <b/>
        <sz val="8.25"/>
        <color rgb="FF000000"/>
        <rFont val="Arial"/>
        <family val="2"/>
      </rPr>
      <t xml:space="preserve">Celda de medida, de 24 kV de tensión asignada, 800x1025x1800 mm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</si>
  <si>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</si>
  <si>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</si>
  <si>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</si>
  <si>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</si>
  <si>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</si>
  <si>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</si>
  <si>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</si>
  <si>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mt35amt040a</t>
  </si>
  <si>
    <t xml:space="preserve">Ud</t>
  </si>
  <si>
    <t xml:space="preserve">Celda de medida, de 24 kV de tensión asignada, 800x1025x1800 mm, formada por cuerpo metálico, embarrado de cobre y transformadores de medida.</t>
  </si>
  <si>
    <t xml:space="preserve">Subtotal materiales:</t>
  </si>
  <si>
    <t xml:space="preserve">Mano de obra</t>
  </si>
  <si>
    <t xml:space="preserve">mo003</t>
  </si>
  <si>
    <t xml:space="preserve">h</t>
  </si>
  <si>
    <t xml:space="preserve">Maestro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</si>
  <si>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</si>
  <si>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</si>
  <si>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</si>
  <si>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</si>
  <si>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</si>
  <si>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</si>
  <si>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</si>
  <si>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$ 280.258,71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</si>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</sst>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76" customWidth="1"/>
    <col min="3" max="3" width="1.36" customWidth="1"/>
    <col min="4" max="4" width="6.29" customWidth="1"/>
    <col min="5" max="5" width="51.51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5425669.560000</v>
      </c>
      <c r="H10" s="13">
        <f ca="1">ROUND(INDIRECT(ADDRESS(ROW()+(0), COLUMN()+(-2), 1))*INDIRECT(ADDRESS(ROW()+(0), COLUMN()+(-1), 1)), 2)</f>
        <v>5425669.560000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5425669.560000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2.389000</v>
      </c>
      <c r="G13" s="12">
        <v>17018.010000</v>
      </c>
      <c r="H13" s="12">
        <f ca="1">ROUND(INDIRECT(ADDRESS(ROW()+(0), COLUMN()+(-2), 1))*INDIRECT(ADDRESS(ROW()+(0), COLUMN()+(-1), 1)), 2)</f>
        <v>40656.030000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2.389000</v>
      </c>
      <c r="G14" s="13">
        <v>12115.170000</v>
      </c>
      <c r="H14" s="13">
        <f ca="1">ROUND(INDIRECT(ADDRESS(ROW()+(0), COLUMN()+(-2), 1))*INDIRECT(ADDRESS(ROW()+(0), COLUMN()+(-1), 1)), 2)</f>
        <v>28943.140000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69599.170000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5495268.730000</v>
      </c>
      <c r="H17" s="13">
        <f ca="1">ROUND(INDIRECT(ADDRESS(ROW()+(0), COLUMN()+(-2), 1))*INDIRECT(ADDRESS(ROW()+(0), COLUMN()+(-1), 1))/100, 2)</f>
        <v>109905.370000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5605174.100000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