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<sst xmlns="http://schemas.openxmlformats.org/spreadsheetml/2006/main" count="29" uniqueCount="29">
  <si>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</si>
  <si>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ENA020</t>
  </si>
  <si>
    <t xml:space="preserve">m²</t>
  </si>
  <si>
    <t xml:space="preserve">Malla electrosoldada.</t>
  </si>
  <si>
    <r>
      <rPr>
        <b/>
        <sz val="7.80"/>
        <color rgb="FF000000"/>
        <rFont val="A"/>
        <family val="2"/>
      </rPr>
      <t xml:space="preserve">Malla electrosoldada tipo D 106</t>
    </r>
    <r>
      <rPr>
        <sz val="7.80"/>
        <color rgb="FF000000"/>
        <rFont val="A"/>
        <family val="2"/>
      </rPr>
      <t xml:space="preserve">, colocada en obra, en </t>
    </r>
    <r>
      <rPr>
        <b/>
        <sz val="7.80"/>
        <color rgb="FF000000"/>
        <rFont val="A"/>
        <family val="2"/>
      </rPr>
      <t xml:space="preserve">losa de escalera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</si>
  <si>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</si>
  <si>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</si>
  <si>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</si>
  <si>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</si>
  <si>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</si>
  <si>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</si>
  <si>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mt07ame050dca</t>
  </si>
  <si>
    <t xml:space="preserve">m²</t>
  </si>
  <si>
    <t xml:space="preserve">Malla electrosoldada tipo D 106, 15x15 cm y Ø 4,5-4,5 mm, según NTC 2310 y ASTM A 497.</t>
  </si>
  <si>
    <t xml:space="preserve">mt08var050</t>
  </si>
  <si>
    <t xml:space="preserve">kg</t>
  </si>
  <si>
    <t xml:space="preserve">Alambre galvanizado para atar, de 1,30 mm de diámetro.</t>
  </si>
  <si>
    <t xml:space="preserve">mo042</t>
  </si>
  <si>
    <t xml:space="preserve">h</t>
  </si>
  <si>
    <t xml:space="preserve">Oficial 1ª armador de concreto.</t>
  </si>
  <si>
    <t xml:space="preserve">mo088</t>
  </si>
  <si>
    <t xml:space="preserve">h</t>
  </si>
  <si>
    <t xml:space="preserve">Ayudante armador de concreto.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</si>
  <si>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</si>
  <si>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</si>
  <si>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</si>
  <si>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</si>
  <si>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$ 133,98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</si>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</sst>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0.73" customWidth="1"/>
    <col min="4" max="4" width="3.79" customWidth="1"/>
    <col min="5" max="5" width="66.74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1.200000</v>
      </c>
      <c r="G8" s="16">
        <v>4975.310000</v>
      </c>
      <c r="H8" s="16">
        <f ca="1">ROUND(INDIRECT(ADDRESS(ROW()+(0), COLUMN()+(-2), 1))*INDIRECT(ADDRESS(ROW()+(0), COLUMN()+(-1), 1)), 2)</f>
        <v>5970.370000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0.010000</v>
      </c>
      <c r="G9" s="20">
        <v>2835.990000</v>
      </c>
      <c r="H9" s="20">
        <f ca="1">ROUND(INDIRECT(ADDRESS(ROW()+(0), COLUMN()+(-2), 1))*INDIRECT(ADDRESS(ROW()+(0), COLUMN()+(-1), 1)), 2)</f>
        <v>28.360000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0.019000</v>
      </c>
      <c r="G10" s="20">
        <v>11837.320000</v>
      </c>
      <c r="H10" s="20">
        <f ca="1">ROUND(INDIRECT(ADDRESS(ROW()+(0), COLUMN()+(-2), 1))*INDIRECT(ADDRESS(ROW()+(0), COLUMN()+(-1), 1)), 2)</f>
        <v>224.910000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0.019000</v>
      </c>
      <c r="G11" s="24">
        <v>8043.130000</v>
      </c>
      <c r="H11" s="24">
        <f ca="1">ROUND(INDIRECT(ADDRESS(ROW()+(0), COLUMN()+(-2), 1))*INDIRECT(ADDRESS(ROW()+(0), COLUMN()+(-1), 1)), 2)</f>
        <v>152.820000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6376.460000</v>
      </c>
      <c r="H12" s="16">
        <f ca="1">ROUND(INDIRECT(ADDRESS(ROW()+(0), COLUMN()+(-2), 1))*INDIRECT(ADDRESS(ROW()+(0), COLUMN()+(-1), 1))/100, 2)</f>
        <v>127.530000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6503.990000</v>
      </c>
      <c r="H13" s="24">
        <f ca="1">ROUND(INDIRECT(ADDRESS(ROW()+(0), COLUMN()+(-2), 1))*INDIRECT(ADDRESS(ROW()+(0), COLUMN()+(-1), 1))/100, 2)</f>
        <v>195.120000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6699.110000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