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<sst xmlns="http://schemas.openxmlformats.org/spreadsheetml/2006/main" count="29" uniqueCount="29">
  <si>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</si>
  <si>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CHA020</t>
  </si>
  <si>
    <t xml:space="preserve">m²</t>
  </si>
  <si>
    <t xml:space="preserve">Malla electrosoldada.</t>
  </si>
  <si>
    <r>
      <rPr>
        <b/>
        <sz val="7.80"/>
        <color rgb="FF000000"/>
        <rFont val="A"/>
        <family val="2"/>
      </rPr>
      <t xml:space="preserve">Malla electrosoldada tipo U 63</t>
    </r>
    <r>
      <rPr>
        <sz val="7.80"/>
        <color rgb="FF000000"/>
        <rFont val="A"/>
        <family val="2"/>
      </rPr>
      <t xml:space="preserve">, colocada en obra, en </t>
    </r>
    <r>
      <rPr>
        <b/>
        <sz val="7.80"/>
        <color rgb="FF000000"/>
        <rFont val="A"/>
        <family val="2"/>
      </rPr>
      <t xml:space="preserve">muro de contención H&lt;3 m</t>
    </r>
    <r>
      <rPr>
        <sz val="7.80"/>
        <color rgb="FF000000"/>
        <rFont val="A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</si>
  <si>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</si>
  <si>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</si>
  <si>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</si>
  <si>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</si>
  <si>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</si>
  <si>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</si>
  <si>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mt07ame050lad</t>
  </si>
  <si>
    <t xml:space="preserve">m²</t>
  </si>
  <si>
    <t xml:space="preserve">Malla electrosoldada tipo U 63, 20x30 cm y Ø 4-4 mm, según NTC 2310 y ASTM A 497.</t>
  </si>
  <si>
    <t xml:space="preserve">mt08var050</t>
  </si>
  <si>
    <t xml:space="preserve">kg</t>
  </si>
  <si>
    <t xml:space="preserve">Alambre galvanizado para atar, de 1,30 mm de diámetro.</t>
  </si>
  <si>
    <t xml:space="preserve">mo042</t>
  </si>
  <si>
    <t xml:space="preserve">h</t>
  </si>
  <si>
    <t xml:space="preserve">Oficial 1ª armador de concreto.</t>
  </si>
  <si>
    <t xml:space="preserve">mo088</t>
  </si>
  <si>
    <t xml:space="preserve">h</t>
  </si>
  <si>
    <t xml:space="preserve">Ayudante armador de concreto.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</si>
  <si>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</si>
  <si>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</si>
  <si>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</si>
  <si>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</si>
  <si>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$ 69,81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</si>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</sst>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3.79" customWidth="1"/>
    <col min="4" max="4" width="67.32" customWidth="1"/>
    <col min="5" max="5" width="6.41" customWidth="1"/>
    <col min="6" max="6" width="13.55" customWidth="1"/>
    <col min="7" max="7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21.60" thickBot="1" customHeight="1">
      <c r="A8" s="10" t="s">
        <v>11</v>
      </c>
      <c r="B8" s="10"/>
      <c r="C8" s="12" t="s">
        <v>12</v>
      </c>
      <c r="D8" s="10" t="s">
        <v>13</v>
      </c>
      <c r="E8" s="14">
        <v>1.200000</v>
      </c>
      <c r="F8" s="16">
        <v>2125.080000</v>
      </c>
      <c r="G8" s="16">
        <f ca="1">ROUND(INDIRECT(ADDRESS(ROW()+(0), COLUMN()+(-2), 1))*INDIRECT(ADDRESS(ROW()+(0), COLUMN()+(-1), 1)), 2)</f>
        <v>2550.100000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0.020000</v>
      </c>
      <c r="F9" s="20">
        <v>2835.990000</v>
      </c>
      <c r="G9" s="20">
        <f ca="1">ROUND(INDIRECT(ADDRESS(ROW()+(0), COLUMN()+(-2), 1))*INDIRECT(ADDRESS(ROW()+(0), COLUMN()+(-1), 1)), 2)</f>
        <v>56.720000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0.036000</v>
      </c>
      <c r="F10" s="20">
        <v>11837.320000</v>
      </c>
      <c r="G10" s="20">
        <f ca="1">ROUND(INDIRECT(ADDRESS(ROW()+(0), COLUMN()+(-2), 1))*INDIRECT(ADDRESS(ROW()+(0), COLUMN()+(-1), 1)), 2)</f>
        <v>426.140000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0.036000</v>
      </c>
      <c r="F11" s="24">
        <v>8043.130000</v>
      </c>
      <c r="G11" s="24">
        <f ca="1">ROUND(INDIRECT(ADDRESS(ROW()+(0), COLUMN()+(-2), 1))*INDIRECT(ADDRESS(ROW()+(0), COLUMN()+(-1), 1)), 2)</f>
        <v>289.550000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3322.510000</v>
      </c>
      <c r="G12" s="16">
        <f ca="1">ROUND(INDIRECT(ADDRESS(ROW()+(0), COLUMN()+(-2), 1))*INDIRECT(ADDRESS(ROW()+(0), COLUMN()+(-1), 1))/100, 2)</f>
        <v>66.450000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3388.960000</v>
      </c>
      <c r="G13" s="24">
        <f ca="1">ROUND(INDIRECT(ADDRESS(ROW()+(0), COLUMN()+(-2), 1))*INDIRECT(ADDRESS(ROW()+(0), COLUMN()+(-1), 1))/100, 2)</f>
        <v>101.670000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3490.630000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